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75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54" i="1" l="1"/>
  <c r="H76" i="1" l="1"/>
  <c r="G76" i="1"/>
  <c r="H75" i="1"/>
  <c r="G75" i="1"/>
  <c r="H74" i="1"/>
  <c r="G74" i="1"/>
  <c r="H73" i="1"/>
  <c r="G73" i="1"/>
  <c r="H72" i="1"/>
  <c r="G72" i="1"/>
  <c r="H71" i="1"/>
  <c r="G71" i="1"/>
  <c r="H101" i="1" l="1"/>
  <c r="G101" i="1"/>
  <c r="H100" i="1"/>
  <c r="G100" i="1"/>
  <c r="H99" i="1"/>
  <c r="G99" i="1"/>
  <c r="H98" i="1"/>
  <c r="G98" i="1"/>
  <c r="H97" i="1"/>
  <c r="G97" i="1"/>
  <c r="H96" i="1"/>
  <c r="G96" i="1"/>
  <c r="H91" i="1"/>
  <c r="G91" i="1"/>
  <c r="H90" i="1"/>
  <c r="G90" i="1"/>
  <c r="H89" i="1"/>
  <c r="G89" i="1"/>
  <c r="H85" i="1"/>
  <c r="G85" i="1"/>
  <c r="H84" i="1"/>
  <c r="G84" i="1"/>
  <c r="H83" i="1"/>
  <c r="G83" i="1"/>
  <c r="H67" i="1"/>
  <c r="G67" i="1"/>
  <c r="H66" i="1"/>
  <c r="G66" i="1"/>
  <c r="H65" i="1"/>
  <c r="G65" i="1"/>
  <c r="H64" i="1"/>
  <c r="G64" i="1"/>
  <c r="H63" i="1"/>
  <c r="G63" i="1"/>
  <c r="H62" i="1"/>
  <c r="G62" i="1"/>
  <c r="H58" i="1"/>
  <c r="G58" i="1"/>
  <c r="H57" i="1"/>
  <c r="G57" i="1"/>
  <c r="H56" i="1"/>
  <c r="G56" i="1"/>
  <c r="H55" i="1"/>
  <c r="G55" i="1"/>
  <c r="G54" i="1"/>
  <c r="H53" i="1"/>
  <c r="G53" i="1"/>
  <c r="H47" i="1" l="1"/>
  <c r="H46" i="1"/>
  <c r="G46" i="1"/>
  <c r="G45" i="1"/>
  <c r="H41" i="1" l="1"/>
  <c r="H40" i="1"/>
  <c r="G40" i="1"/>
  <c r="G39" i="1"/>
  <c r="H35" i="1"/>
  <c r="G35" i="1"/>
  <c r="H34" i="1"/>
  <c r="G34" i="1"/>
  <c r="H33" i="1"/>
  <c r="G33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  <c r="G24" i="1"/>
  <c r="H24" i="1"/>
  <c r="G25" i="1"/>
  <c r="H25" i="1"/>
  <c r="G26" i="1"/>
  <c r="H26" i="1"/>
  <c r="G27" i="1"/>
  <c r="H27" i="1"/>
  <c r="G28" i="1"/>
  <c r="H28" i="1"/>
  <c r="G29" i="1"/>
  <c r="H29" i="1"/>
</calcChain>
</file>

<file path=xl/sharedStrings.xml><?xml version="1.0" encoding="utf-8"?>
<sst xmlns="http://schemas.openxmlformats.org/spreadsheetml/2006/main" count="229" uniqueCount="80">
  <si>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</si>
  <si>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</si>
  <si>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</si>
  <si>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</si>
  <si>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</si>
  <si>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</si>
  <si>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</si>
  <si>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</si>
  <si>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</si>
  <si>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</si>
  <si>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</si>
  <si>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</si>
  <si>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</si>
  <si>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</si>
  <si>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</si>
  <si>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</si>
  <si>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</si>
  <si>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GAZİEMİR SPOR SALONU</t>
  </si>
  <si>
    <t>KARŞIYAKA LİSESİ</t>
  </si>
  <si>
    <t>2025-2026 EĞİTİM ÖĞRETİM YILI OKUL SPORLARI FUTSAL GENÇ A KIZLAR FİKSTÜRÜ</t>
  </si>
  <si>
    <t>BAYRAKLI MEHMET AKİF ERSOY ANADOLU LİSESİ</t>
  </si>
  <si>
    <t>BAYRAKLI MUSTAFA KEMAL ANADOLU LİSESİ</t>
  </si>
  <si>
    <t>BORNOVA ALTAY TİCARET MTAL.</t>
  </si>
  <si>
    <t>BORNOVA EROL OLÇOK AİHL.</t>
  </si>
  <si>
    <t>BORNOVA SUPHİ KOYUNCUOĞLU ANADOLU LİSESİ</t>
  </si>
  <si>
    <t>BORNOVA CEM BAKİOĞLU A.L.</t>
  </si>
  <si>
    <t>BORNOVA ŞÜKRÜ SEHER ERGİL MTAL.</t>
  </si>
  <si>
    <t xml:space="preserve">BUCA ANADOLU LİSESİ </t>
  </si>
  <si>
    <t>BUCA KANUNİ SULTAN SÜLEYMAN A.L.</t>
  </si>
  <si>
    <t>BUCA ŞERİFE BACI KIZ MTAL.</t>
  </si>
  <si>
    <t>ÇİĞLİ TEĞMEN ALİ RIZA AKINCI AL.</t>
  </si>
  <si>
    <t>ÇİĞLİ TUĞBA ÖZBEK AL.</t>
  </si>
  <si>
    <t>FOÇA RECEP KERMAN SPOR LİSESİ</t>
  </si>
  <si>
    <t>GÜZELBAHÇE CENGİZ TOPEL AL.</t>
  </si>
  <si>
    <t>KARŞIYAKA EMLANKBANK SÜLEYMAN DEMİREL AL.</t>
  </si>
  <si>
    <t>KONAK ÖZEL AMERİKAN KOLEJİ</t>
  </si>
  <si>
    <t>KONAK NEVVAR SALİH İŞG.KAMPÜS -3 MTAL.</t>
  </si>
  <si>
    <t>TORBALI ŞEHİT ÖNDER TURGAY ANADOLU LİSESİ</t>
  </si>
  <si>
    <t>KARABAĞLAR EŞREFPAŞA AL.</t>
  </si>
  <si>
    <t>KARŞIYAKA CİHAT KORA AL.</t>
  </si>
  <si>
    <t>VALİ HÜSEYİN ÖĞÜTÇEN SPOR SALONU</t>
  </si>
  <si>
    <t>*MÜSABAKALAR SEYİCİSİZ OYNANACAKTIR.ESAME LİSTESİNDE İSMİ OLMAYAN SPORCU ANTRENÖR VE İDARECİLER SALONA ALINMAYACAKTIR.</t>
  </si>
  <si>
    <t>3--1</t>
  </si>
  <si>
    <t>1--4</t>
  </si>
  <si>
    <t>2--4</t>
  </si>
  <si>
    <t>4--0</t>
  </si>
  <si>
    <t>5--3</t>
  </si>
  <si>
    <t>0--5</t>
  </si>
  <si>
    <t>0--1</t>
  </si>
  <si>
    <t>6--2</t>
  </si>
  <si>
    <t>7--2</t>
  </si>
  <si>
    <t>0--6</t>
  </si>
  <si>
    <t>5--1</t>
  </si>
  <si>
    <t>5--2</t>
  </si>
  <si>
    <t>2--1</t>
  </si>
  <si>
    <t>4--2</t>
  </si>
  <si>
    <t>3--2</t>
  </si>
  <si>
    <t>8--0</t>
  </si>
  <si>
    <t>6--1</t>
  </si>
  <si>
    <t xml:space="preserve">ÇEYREK FİNAL </t>
  </si>
  <si>
    <t>YARI FİNAL</t>
  </si>
  <si>
    <t>FİNAL</t>
  </si>
  <si>
    <t>FİNAL GRUBU</t>
  </si>
  <si>
    <t>1--6</t>
  </si>
  <si>
    <t>3--6</t>
  </si>
  <si>
    <t>F1KARABAĞLAR EŞREFPAŞA AL.</t>
  </si>
  <si>
    <t>F2BORNOVA ALTAY TİCARET MTAL.</t>
  </si>
  <si>
    <t>E1BORNOVA EROL OLÇOK AİHL.</t>
  </si>
  <si>
    <t>E2BORNOVA CEM BAKİOĞLU A.L.</t>
  </si>
  <si>
    <t xml:space="preserve">D1BUCA ANADOLU LİSESİ </t>
  </si>
  <si>
    <t>B1TORBALI ŞEHİT ÖNDER TURGAY ANADOLU LİSESİ</t>
  </si>
  <si>
    <t>5-0(HÜK)</t>
  </si>
  <si>
    <t>A1BUCA KANUNİ SULTAN SÜLEYMAN A.L.</t>
  </si>
  <si>
    <t>1--3</t>
  </si>
  <si>
    <t>D2BORNOVA SUPHİ KOYUNCUOĞLU ANADOLU LİSESİ</t>
  </si>
  <si>
    <t>C1FOÇA RECEP KERMAN SPOR LİSESİ</t>
  </si>
  <si>
    <t>B2BORNOVA ŞÜKRÜ SEHER ERGİL MTAL.</t>
  </si>
  <si>
    <t>C2GÜZELBAHÇE CENGİZ TOPEL AL.</t>
  </si>
  <si>
    <t>0--2</t>
  </si>
  <si>
    <t>A2KARŞIYAKA CİHAT KORA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</si>
</sst>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4" fillId="0" borderId="1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center"/>
    </xf>
    <xf numFmtId="14" fontId="4" fillId="2" borderId="1" xfId="0" applyNumberFormat="1" applyFont="1" applyFill="1" applyBorder="1"/>
    <xf numFmtId="0" fontId="2" fillId="0" borderId="2" xfId="0" applyFont="1" applyBorder="1"/>
    <xf numFmtId="0" fontId="5" fillId="0" borderId="0" xfId="0" applyFont="1"/>
    <xf numFmtId="0" fontId="6" fillId="0" borderId="0" xfId="0" applyFont="1" applyBorder="1"/>
    <xf numFmtId="0" fontId="1" fillId="0" borderId="1" xfId="0" applyFont="1" applyFill="1" applyBorder="1"/>
    <xf numFmtId="14" fontId="1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43" zoomScale="85" zoomScaleNormal="85" workbookViewId="0">
      <selection activeCell="G58" sqref="G58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x14ac:dyDescent="0.25">
      <c r="A3" s="33" t="s">
        <v>15</v>
      </c>
      <c r="B3" s="34"/>
      <c r="C3" s="34"/>
      <c r="D3" s="34"/>
      <c r="E3" s="34"/>
      <c r="F3" s="34"/>
      <c r="G3" s="34"/>
      <c r="H3" s="34"/>
      <c r="I3" s="34"/>
      <c r="J3" s="35"/>
    </row>
    <row r="4" spans="1:11" x14ac:dyDescent="0.2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1" x14ac:dyDescent="0.25">
      <c r="A5" s="32" t="s">
        <v>41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8">
        <v>9</v>
      </c>
      <c r="B7" s="8">
        <v>9</v>
      </c>
      <c r="C7" s="2" t="s">
        <v>28</v>
      </c>
      <c r="D7" s="11">
        <v>1</v>
      </c>
      <c r="E7" s="7">
        <v>45982</v>
      </c>
      <c r="F7" s="10">
        <v>0.45833333333333331</v>
      </c>
      <c r="G7" s="9" t="str">
        <f>C7</f>
        <v>BUCA KANUNİ SULTAN SÜLEYMAN A.L.</v>
      </c>
      <c r="H7" s="9" t="str">
        <f>C10</f>
        <v>KARŞIYAKA CİHAT KORA AL.</v>
      </c>
      <c r="I7" s="9" t="s">
        <v>17</v>
      </c>
      <c r="J7" s="8" t="s">
        <v>49</v>
      </c>
    </row>
    <row r="8" spans="1:11" x14ac:dyDescent="0.25">
      <c r="A8" s="8">
        <v>0</v>
      </c>
      <c r="B8" s="8">
        <v>-7</v>
      </c>
      <c r="C8" s="2" t="s">
        <v>29</v>
      </c>
      <c r="D8" s="11">
        <v>2</v>
      </c>
      <c r="E8" s="7">
        <v>45982</v>
      </c>
      <c r="F8" s="10">
        <v>0.54166666666666663</v>
      </c>
      <c r="G8" s="9" t="str">
        <f>C8</f>
        <v>BUCA ŞERİFE BACI KIZ MTAL.</v>
      </c>
      <c r="H8" s="9" t="str">
        <f>C9</f>
        <v>BAYRAKLI MEHMET AKİF ERSOY ANADOLU LİSESİ</v>
      </c>
      <c r="I8" s="9" t="s">
        <v>17</v>
      </c>
      <c r="J8" s="8" t="s">
        <v>48</v>
      </c>
    </row>
    <row r="9" spans="1:11" x14ac:dyDescent="0.25">
      <c r="A9" s="8">
        <v>3</v>
      </c>
      <c r="B9" s="8">
        <v>0</v>
      </c>
      <c r="C9" s="2" t="s">
        <v>20</v>
      </c>
      <c r="D9" s="11">
        <v>3</v>
      </c>
      <c r="E9" s="7">
        <v>45989</v>
      </c>
      <c r="F9" s="10">
        <v>0.45833333333333331</v>
      </c>
      <c r="G9" s="9" t="str">
        <f>C7</f>
        <v>BUCA KANUNİ SULTAN SÜLEYMAN A.L.</v>
      </c>
      <c r="H9" s="9" t="str">
        <f>C9</f>
        <v>BAYRAKLI MEHMET AKİF ERSOY ANADOLU LİSESİ</v>
      </c>
      <c r="I9" s="9" t="s">
        <v>40</v>
      </c>
      <c r="J9" s="8" t="s">
        <v>54</v>
      </c>
    </row>
    <row r="10" spans="1:11" x14ac:dyDescent="0.25">
      <c r="A10" s="8">
        <v>6</v>
      </c>
      <c r="B10" s="8">
        <v>-2</v>
      </c>
      <c r="C10" s="2" t="s">
        <v>39</v>
      </c>
      <c r="D10" s="11">
        <v>4</v>
      </c>
      <c r="E10" s="7">
        <v>45989</v>
      </c>
      <c r="F10" s="10">
        <v>0.54166666666666663</v>
      </c>
      <c r="G10" s="9" t="str">
        <f>C10</f>
        <v>KARŞIYAKA CİHAT KORA AL.</v>
      </c>
      <c r="H10" s="9" t="str">
        <f>C8</f>
        <v>BUCA ŞERİFE BACI KIZ MTAL.</v>
      </c>
      <c r="I10" s="9" t="s">
        <v>17</v>
      </c>
      <c r="J10" s="8" t="s">
        <v>55</v>
      </c>
    </row>
    <row r="11" spans="1:11" x14ac:dyDescent="0.25">
      <c r="A11" s="4"/>
      <c r="B11" s="4"/>
      <c r="C11" s="4"/>
      <c r="D11" s="11">
        <v>5</v>
      </c>
      <c r="E11" s="7">
        <v>45993</v>
      </c>
      <c r="F11" s="10">
        <v>0.45833333333333331</v>
      </c>
      <c r="G11" s="9" t="str">
        <f>C7</f>
        <v>BUCA KANUNİ SULTAN SÜLEYMAN A.L.</v>
      </c>
      <c r="H11" s="9" t="str">
        <f>C8</f>
        <v>BUCA ŞERİFE BACI KIZ MTAL.</v>
      </c>
      <c r="I11" s="9" t="s">
        <v>17</v>
      </c>
      <c r="J11" s="8" t="s">
        <v>49</v>
      </c>
    </row>
    <row r="12" spans="1:11" x14ac:dyDescent="0.25">
      <c r="A12" s="4"/>
      <c r="B12" s="4"/>
      <c r="C12" s="4"/>
      <c r="D12" s="11">
        <v>6</v>
      </c>
      <c r="E12" s="7">
        <v>45996</v>
      </c>
      <c r="F12" s="10">
        <v>0.41666666666666669</v>
      </c>
      <c r="G12" s="9" t="str">
        <f>C9</f>
        <v>BAYRAKLI MEHMET AKİF ERSOY ANADOLU LİSESİ</v>
      </c>
      <c r="H12" s="9" t="str">
        <f>C10</f>
        <v>KARŞIYAKA CİHAT KORA AL.</v>
      </c>
      <c r="I12" s="9" t="s">
        <v>40</v>
      </c>
      <c r="J12" s="22" t="s">
        <v>78</v>
      </c>
      <c r="K12" s="21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</row>
    <row r="15" spans="1:11" x14ac:dyDescent="0.25">
      <c r="A15" s="8">
        <v>6</v>
      </c>
      <c r="B15" s="8">
        <v>3</v>
      </c>
      <c r="C15" s="3" t="s">
        <v>37</v>
      </c>
      <c r="D15" s="2">
        <v>7</v>
      </c>
      <c r="E15" s="7">
        <v>45981</v>
      </c>
      <c r="F15" s="10">
        <v>0.45833333333333331</v>
      </c>
      <c r="G15" s="2" t="str">
        <f>C15</f>
        <v>TORBALI ŞEHİT ÖNDER TURGAY ANADOLU LİSESİ</v>
      </c>
      <c r="H15" s="2" t="str">
        <f>C18</f>
        <v>KARŞIYAKA LİSESİ</v>
      </c>
      <c r="I15" s="9" t="s">
        <v>40</v>
      </c>
      <c r="J15" s="8" t="s">
        <v>46</v>
      </c>
    </row>
    <row r="16" spans="1:11" x14ac:dyDescent="0.25">
      <c r="A16" s="8">
        <v>0</v>
      </c>
      <c r="B16" s="8">
        <v>-6</v>
      </c>
      <c r="C16" s="3" t="s">
        <v>21</v>
      </c>
      <c r="D16" s="2">
        <v>8</v>
      </c>
      <c r="E16" s="7">
        <v>45982</v>
      </c>
      <c r="F16" s="10">
        <v>0.58333333333333337</v>
      </c>
      <c r="G16" s="2" t="str">
        <f>C16</f>
        <v>BAYRAKLI MUSTAFA KEMAL ANADOLU LİSESİ</v>
      </c>
      <c r="H16" s="2" t="str">
        <f>C17</f>
        <v>BORNOVA ŞÜKRÜ SEHER ERGİL MTAL.</v>
      </c>
      <c r="I16" s="9" t="s">
        <v>40</v>
      </c>
      <c r="J16" s="8" t="s">
        <v>44</v>
      </c>
    </row>
    <row r="17" spans="1:10" x14ac:dyDescent="0.25">
      <c r="A17" s="8">
        <v>6</v>
      </c>
      <c r="B17" s="8">
        <v>5</v>
      </c>
      <c r="C17" s="3" t="s">
        <v>26</v>
      </c>
      <c r="D17" s="2">
        <v>9</v>
      </c>
      <c r="E17" s="7">
        <v>45989</v>
      </c>
      <c r="F17" s="10">
        <v>0.5</v>
      </c>
      <c r="G17" s="2" t="str">
        <f>C15</f>
        <v>TORBALI ŞEHİT ÖNDER TURGAY ANADOLU LİSESİ</v>
      </c>
      <c r="H17" s="2" t="str">
        <f>C17</f>
        <v>BORNOVA ŞÜKRÜ SEHER ERGİL MTAL.</v>
      </c>
      <c r="I17" s="9" t="s">
        <v>17</v>
      </c>
      <c r="J17" s="8" t="s">
        <v>56</v>
      </c>
    </row>
    <row r="18" spans="1:10" x14ac:dyDescent="0.25">
      <c r="A18" s="8">
        <v>3</v>
      </c>
      <c r="B18" s="8">
        <v>-2</v>
      </c>
      <c r="C18" s="3" t="s">
        <v>18</v>
      </c>
      <c r="D18" s="2">
        <v>10</v>
      </c>
      <c r="E18" s="7">
        <v>45988</v>
      </c>
      <c r="F18" s="10">
        <v>0.45833333333333331</v>
      </c>
      <c r="G18" s="2" t="str">
        <f>C18</f>
        <v>KARŞIYAKA LİSESİ</v>
      </c>
      <c r="H18" s="2" t="str">
        <f>C16</f>
        <v>BAYRAKLI MUSTAFA KEMAL ANADOLU LİSESİ</v>
      </c>
      <c r="I18" s="9" t="s">
        <v>40</v>
      </c>
      <c r="J18" s="8" t="s">
        <v>52</v>
      </c>
    </row>
    <row r="19" spans="1:10" x14ac:dyDescent="0.25">
      <c r="A19" s="4"/>
      <c r="B19" s="4"/>
      <c r="C19" s="4"/>
      <c r="D19" s="2">
        <v>11</v>
      </c>
      <c r="E19" s="7">
        <v>45996</v>
      </c>
      <c r="F19" s="10">
        <v>0.54166666666666663</v>
      </c>
      <c r="G19" s="2" t="str">
        <f>C15</f>
        <v>TORBALI ŞEHİT ÖNDER TURGAY ANADOLU LİSESİ</v>
      </c>
      <c r="H19" s="2" t="str">
        <f>C16</f>
        <v>BAYRAKLI MUSTAFA KEMAL ANADOLU LİSESİ</v>
      </c>
      <c r="I19" s="9" t="s">
        <v>40</v>
      </c>
      <c r="J19" s="8"/>
    </row>
    <row r="20" spans="1:10" x14ac:dyDescent="0.25">
      <c r="A20" s="4"/>
      <c r="B20" s="4"/>
      <c r="C20" s="4"/>
      <c r="D20" s="2">
        <v>12</v>
      </c>
      <c r="E20" s="7">
        <v>45995</v>
      </c>
      <c r="F20" s="10">
        <v>0.45833333333333331</v>
      </c>
      <c r="G20" s="2" t="str">
        <f>C17</f>
        <v>BORNOVA ŞÜKRÜ SEHER ERGİL MTAL.</v>
      </c>
      <c r="H20" s="2" t="str">
        <f>C18</f>
        <v>KARŞIYAKA LİSESİ</v>
      </c>
      <c r="I20" s="9" t="s">
        <v>40</v>
      </c>
      <c r="J20" s="8" t="s">
        <v>52</v>
      </c>
    </row>
    <row r="21" spans="1:10" x14ac:dyDescent="0.25">
      <c r="A21" s="4"/>
      <c r="B21" s="4"/>
      <c r="C21" s="4"/>
      <c r="D21" s="12"/>
      <c r="E21" s="13"/>
      <c r="F21" s="14"/>
      <c r="G21" s="12"/>
      <c r="H21" s="12"/>
      <c r="I21" s="12"/>
      <c r="J21" s="15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1" t="s">
        <v>6</v>
      </c>
    </row>
    <row r="24" spans="1:10" x14ac:dyDescent="0.25">
      <c r="A24" s="8">
        <v>9</v>
      </c>
      <c r="B24" s="8">
        <v>17</v>
      </c>
      <c r="C24" s="3" t="s">
        <v>32</v>
      </c>
      <c r="D24" s="2">
        <v>13</v>
      </c>
      <c r="E24" s="7">
        <v>45981</v>
      </c>
      <c r="F24" s="10">
        <v>0.5</v>
      </c>
      <c r="G24" s="2" t="str">
        <f>C24</f>
        <v>FOÇA RECEP KERMAN SPOR LİSESİ</v>
      </c>
      <c r="H24" s="2" t="str">
        <f>C27</f>
        <v>ÇİĞLİ TEĞMEN ALİ RIZA AKINCI AL.</v>
      </c>
      <c r="I24" s="9" t="s">
        <v>40</v>
      </c>
      <c r="J24" s="8" t="s">
        <v>45</v>
      </c>
    </row>
    <row r="25" spans="1:10" x14ac:dyDescent="0.25">
      <c r="A25" s="8">
        <v>0</v>
      </c>
      <c r="B25" s="8">
        <v>-14</v>
      </c>
      <c r="C25" s="3" t="s">
        <v>36</v>
      </c>
      <c r="D25" s="2">
        <v>14</v>
      </c>
      <c r="E25" s="7">
        <v>45982</v>
      </c>
      <c r="F25" s="10">
        <v>0.58333333333333337</v>
      </c>
      <c r="G25" s="2" t="str">
        <f>C25</f>
        <v>KONAK NEVVAR SALİH İŞG.KAMPÜS -3 MTAL.</v>
      </c>
      <c r="H25" s="2" t="str">
        <f>C26</f>
        <v>GÜZELBAHÇE CENGİZ TOPEL AL.</v>
      </c>
      <c r="I25" s="9" t="s">
        <v>17</v>
      </c>
      <c r="J25" s="8" t="s">
        <v>47</v>
      </c>
    </row>
    <row r="26" spans="1:10" x14ac:dyDescent="0.25">
      <c r="A26" s="8">
        <v>6</v>
      </c>
      <c r="B26" s="8">
        <v>-2</v>
      </c>
      <c r="C26" s="3" t="s">
        <v>33</v>
      </c>
      <c r="D26" s="2">
        <v>15</v>
      </c>
      <c r="E26" s="25">
        <v>45987</v>
      </c>
      <c r="F26" s="10">
        <v>0.5</v>
      </c>
      <c r="G26" s="2" t="str">
        <f>C24</f>
        <v>FOÇA RECEP KERMAN SPOR LİSESİ</v>
      </c>
      <c r="H26" s="2" t="str">
        <f>C26</f>
        <v>GÜZELBAHÇE CENGİZ TOPEL AL.</v>
      </c>
      <c r="I26" s="9" t="s">
        <v>17</v>
      </c>
      <c r="J26" s="8" t="s">
        <v>57</v>
      </c>
    </row>
    <row r="27" spans="1:10" x14ac:dyDescent="0.25">
      <c r="A27" s="8">
        <v>3</v>
      </c>
      <c r="B27" s="8">
        <v>-1</v>
      </c>
      <c r="C27" s="3" t="s">
        <v>30</v>
      </c>
      <c r="D27" s="2">
        <v>16</v>
      </c>
      <c r="E27" s="7">
        <v>45989</v>
      </c>
      <c r="F27" s="10">
        <v>0.54166666666666663</v>
      </c>
      <c r="G27" s="2" t="str">
        <f>C27</f>
        <v>ÇİĞLİ TEĞMEN ALİ RIZA AKINCI AL.</v>
      </c>
      <c r="H27" s="2" t="str">
        <f>C25</f>
        <v>KONAK NEVVAR SALİH İŞG.KAMPÜS -3 MTAL.</v>
      </c>
      <c r="I27" s="9" t="s">
        <v>40</v>
      </c>
      <c r="J27" s="8" t="s">
        <v>45</v>
      </c>
    </row>
    <row r="28" spans="1:10" x14ac:dyDescent="0.25">
      <c r="A28" s="4"/>
      <c r="B28" s="4"/>
      <c r="C28" s="4"/>
      <c r="D28" s="2">
        <v>17</v>
      </c>
      <c r="E28" s="7">
        <v>45993</v>
      </c>
      <c r="F28" s="10">
        <v>0.54166666666666663</v>
      </c>
      <c r="G28" s="2" t="str">
        <f>C24</f>
        <v>FOÇA RECEP KERMAN SPOR LİSESİ</v>
      </c>
      <c r="H28" s="2" t="str">
        <f>C25</f>
        <v>KONAK NEVVAR SALİH İŞG.KAMPÜS -3 MTAL.</v>
      </c>
      <c r="I28" s="9" t="s">
        <v>40</v>
      </c>
      <c r="J28" s="8" t="s">
        <v>71</v>
      </c>
    </row>
    <row r="29" spans="1:10" x14ac:dyDescent="0.25">
      <c r="A29" s="4"/>
      <c r="B29" s="4"/>
      <c r="C29" s="4"/>
      <c r="D29" s="2">
        <v>18</v>
      </c>
      <c r="E29" s="7">
        <v>45995</v>
      </c>
      <c r="F29" s="10">
        <v>0.54166666666666663</v>
      </c>
      <c r="G29" s="2" t="str">
        <f>C26</f>
        <v>GÜZELBAHÇE CENGİZ TOPEL AL.</v>
      </c>
      <c r="H29" s="2" t="str">
        <f>C27</f>
        <v>ÇİĞLİ TEĞMEN ALİ RIZA AKINCI AL.</v>
      </c>
      <c r="I29" s="9" t="s">
        <v>40</v>
      </c>
      <c r="J29" s="8" t="s">
        <v>54</v>
      </c>
    </row>
    <row r="30" spans="1:10" x14ac:dyDescent="0.25">
      <c r="A30" s="4"/>
      <c r="B30" s="4"/>
      <c r="C30" s="4"/>
      <c r="D30" s="12"/>
      <c r="E30" s="13"/>
      <c r="F30" s="14"/>
      <c r="G30" s="12"/>
      <c r="H30" s="12"/>
      <c r="I30" s="17"/>
      <c r="J30" s="15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1" t="s">
        <v>7</v>
      </c>
      <c r="B32" s="1" t="s">
        <v>8</v>
      </c>
      <c r="C32" s="1" t="s">
        <v>12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5" t="s">
        <v>5</v>
      </c>
      <c r="J32" s="1" t="s">
        <v>6</v>
      </c>
    </row>
    <row r="33" spans="1:10" x14ac:dyDescent="0.25">
      <c r="A33" s="8">
        <v>6</v>
      </c>
      <c r="B33" s="8">
        <v>11</v>
      </c>
      <c r="C33" s="2" t="s">
        <v>27</v>
      </c>
      <c r="D33" s="2">
        <v>49</v>
      </c>
      <c r="E33" s="7">
        <v>45981</v>
      </c>
      <c r="F33" s="10">
        <v>0.5</v>
      </c>
      <c r="G33" s="2" t="str">
        <f>C33</f>
        <v xml:space="preserve">BUCA ANADOLU LİSESİ </v>
      </c>
      <c r="H33" s="2" t="str">
        <f>C34</f>
        <v>KONAK ÖZEL AMERİKAN KOLEJİ</v>
      </c>
      <c r="I33" s="9" t="s">
        <v>17</v>
      </c>
      <c r="J33" s="8" t="s">
        <v>50</v>
      </c>
    </row>
    <row r="34" spans="1:10" x14ac:dyDescent="0.25">
      <c r="A34" s="8">
        <v>0</v>
      </c>
      <c r="B34" s="8">
        <v>-7</v>
      </c>
      <c r="C34" s="2" t="s">
        <v>35</v>
      </c>
      <c r="D34" s="2">
        <v>50</v>
      </c>
      <c r="E34" s="7">
        <v>45988</v>
      </c>
      <c r="F34" s="10">
        <v>0.54166666666666663</v>
      </c>
      <c r="G34" s="2" t="str">
        <f>C35</f>
        <v>BORNOVA SUPHİ KOYUNCUOĞLU ANADOLU LİSESİ</v>
      </c>
      <c r="H34" s="2" t="str">
        <f>C33</f>
        <v xml:space="preserve">BUCA ANADOLU LİSESİ </v>
      </c>
      <c r="I34" s="9" t="s">
        <v>40</v>
      </c>
      <c r="J34" s="8" t="s">
        <v>51</v>
      </c>
    </row>
    <row r="35" spans="1:10" x14ac:dyDescent="0.25">
      <c r="A35" s="8">
        <v>3</v>
      </c>
      <c r="B35" s="8">
        <v>-4</v>
      </c>
      <c r="C35" s="2" t="s">
        <v>24</v>
      </c>
      <c r="D35" s="2">
        <v>51</v>
      </c>
      <c r="E35" s="7">
        <v>45994</v>
      </c>
      <c r="F35" s="10">
        <v>0.45833333333333331</v>
      </c>
      <c r="G35" s="2" t="str">
        <f>C34</f>
        <v>KONAK ÖZEL AMERİKAN KOLEJİ</v>
      </c>
      <c r="H35" s="2" t="str">
        <f>C35</f>
        <v>BORNOVA SUPHİ KOYUNCUOĞLU ANADOLU LİSESİ</v>
      </c>
      <c r="I35" s="9" t="s">
        <v>40</v>
      </c>
      <c r="J35" s="8" t="s">
        <v>73</v>
      </c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1" t="s">
        <v>7</v>
      </c>
      <c r="B38" s="1" t="s">
        <v>8</v>
      </c>
      <c r="C38" s="1" t="s">
        <v>13</v>
      </c>
      <c r="D38" s="2" t="s">
        <v>0</v>
      </c>
      <c r="E38" s="2" t="s">
        <v>1</v>
      </c>
      <c r="F38" s="2" t="s">
        <v>2</v>
      </c>
      <c r="G38" s="2" t="s">
        <v>3</v>
      </c>
      <c r="H38" s="2" t="s">
        <v>4</v>
      </c>
      <c r="I38" s="5" t="s">
        <v>5</v>
      </c>
      <c r="J38" s="1" t="s">
        <v>6</v>
      </c>
    </row>
    <row r="39" spans="1:10" x14ac:dyDescent="0.25">
      <c r="A39" s="8">
        <v>3</v>
      </c>
      <c r="B39" s="8">
        <v>-3</v>
      </c>
      <c r="C39" s="2" t="s">
        <v>25</v>
      </c>
      <c r="D39" s="2">
        <v>52</v>
      </c>
      <c r="E39" s="7">
        <v>45980</v>
      </c>
      <c r="F39" s="6">
        <v>0.41666666666666669</v>
      </c>
      <c r="G39" s="2" t="str">
        <f>C39</f>
        <v>BORNOVA CEM BAKİOĞLU A.L.</v>
      </c>
      <c r="H39" s="23" t="s">
        <v>31</v>
      </c>
      <c r="I39" s="9" t="s">
        <v>40</v>
      </c>
      <c r="J39" s="8" t="s">
        <v>42</v>
      </c>
    </row>
    <row r="40" spans="1:10" x14ac:dyDescent="0.25">
      <c r="A40" s="8">
        <v>0</v>
      </c>
      <c r="B40" s="8">
        <v>-7</v>
      </c>
      <c r="C40" s="23" t="s">
        <v>31</v>
      </c>
      <c r="D40" s="2">
        <v>53</v>
      </c>
      <c r="E40" s="7">
        <v>45989</v>
      </c>
      <c r="F40" s="6">
        <v>0.58333333333333337</v>
      </c>
      <c r="G40" s="2" t="str">
        <f>C41</f>
        <v>BORNOVA EROL OLÇOK AİHL.</v>
      </c>
      <c r="H40" s="2" t="str">
        <f>C39</f>
        <v>BORNOVA CEM BAKİOĞLU A.L.</v>
      </c>
      <c r="I40" s="9" t="s">
        <v>40</v>
      </c>
      <c r="J40" s="8" t="s">
        <v>58</v>
      </c>
    </row>
    <row r="41" spans="1:10" x14ac:dyDescent="0.25">
      <c r="A41" s="8">
        <v>6</v>
      </c>
      <c r="B41" s="8">
        <v>10</v>
      </c>
      <c r="C41" s="2" t="s">
        <v>23</v>
      </c>
      <c r="D41" s="2">
        <v>54</v>
      </c>
      <c r="E41" s="7">
        <v>45992</v>
      </c>
      <c r="F41" s="6">
        <v>0.54166666666666663</v>
      </c>
      <c r="G41" s="29" t="s">
        <v>31</v>
      </c>
      <c r="H41" s="2" t="str">
        <f>C41</f>
        <v>BORNOVA EROL OLÇOK AİHL.</v>
      </c>
      <c r="I41" s="9" t="s">
        <v>40</v>
      </c>
      <c r="J41" s="8" t="s">
        <v>63</v>
      </c>
    </row>
    <row r="42" spans="1:10" x14ac:dyDescent="0.25">
      <c r="A42" s="18"/>
      <c r="B42" s="18"/>
      <c r="C42" s="19"/>
      <c r="D42" s="12"/>
      <c r="E42" s="20"/>
      <c r="F42" s="14"/>
      <c r="G42" s="12"/>
      <c r="H42" s="12"/>
      <c r="I42" s="17"/>
      <c r="J42" s="18"/>
    </row>
    <row r="43" spans="1:10" x14ac:dyDescent="0.25">
      <c r="A43" s="18"/>
      <c r="B43" s="18"/>
      <c r="C43" s="19"/>
      <c r="D43" s="12"/>
      <c r="E43" s="20"/>
      <c r="F43" s="14"/>
      <c r="G43" s="12"/>
      <c r="H43" s="12"/>
      <c r="I43" s="17"/>
      <c r="J43" s="18"/>
    </row>
    <row r="44" spans="1:10" x14ac:dyDescent="0.25">
      <c r="A44" s="8" t="s">
        <v>7</v>
      </c>
      <c r="B44" s="8" t="s">
        <v>8</v>
      </c>
      <c r="C44" s="1" t="s">
        <v>14</v>
      </c>
      <c r="D44" s="2" t="s">
        <v>0</v>
      </c>
      <c r="E44" s="7" t="s">
        <v>1</v>
      </c>
      <c r="F44" s="6" t="s">
        <v>2</v>
      </c>
      <c r="G44" s="2" t="s">
        <v>3</v>
      </c>
      <c r="H44" s="2" t="s">
        <v>4</v>
      </c>
      <c r="I44" s="24" t="s">
        <v>5</v>
      </c>
      <c r="J44" s="8" t="s">
        <v>6</v>
      </c>
    </row>
    <row r="45" spans="1:10" x14ac:dyDescent="0.25">
      <c r="A45" s="8">
        <v>0</v>
      </c>
      <c r="B45" s="8">
        <v>-6</v>
      </c>
      <c r="C45" s="16" t="s">
        <v>34</v>
      </c>
      <c r="D45" s="2">
        <v>55</v>
      </c>
      <c r="E45" s="7">
        <v>45980</v>
      </c>
      <c r="F45" s="6">
        <v>0.5</v>
      </c>
      <c r="G45" s="2" t="str">
        <f>C45</f>
        <v>KARŞIYAKA EMLANKBANK SÜLEYMAN DEMİREL AL.</v>
      </c>
      <c r="H45" s="2" t="s">
        <v>22</v>
      </c>
      <c r="I45" s="9" t="s">
        <v>40</v>
      </c>
      <c r="J45" s="8" t="s">
        <v>43</v>
      </c>
    </row>
    <row r="46" spans="1:10" x14ac:dyDescent="0.25">
      <c r="A46" s="8">
        <v>3</v>
      </c>
      <c r="B46" s="8">
        <v>0</v>
      </c>
      <c r="C46" s="2" t="s">
        <v>22</v>
      </c>
      <c r="D46" s="2">
        <v>56</v>
      </c>
      <c r="E46" s="7">
        <v>45989</v>
      </c>
      <c r="F46" s="6">
        <v>0.5</v>
      </c>
      <c r="G46" s="2" t="str">
        <f>C47</f>
        <v>KARABAĞLAR EŞREFPAŞA AL.</v>
      </c>
      <c r="H46" s="2" t="str">
        <f>C45</f>
        <v>KARŞIYAKA EMLANKBANK SÜLEYMAN DEMİREL AL.</v>
      </c>
      <c r="I46" s="9" t="s">
        <v>40</v>
      </c>
      <c r="J46" s="8" t="s">
        <v>53</v>
      </c>
    </row>
    <row r="47" spans="1:10" x14ac:dyDescent="0.25">
      <c r="A47" s="8">
        <v>6</v>
      </c>
      <c r="B47" s="8">
        <v>6</v>
      </c>
      <c r="C47" s="16" t="s">
        <v>38</v>
      </c>
      <c r="D47" s="2">
        <v>57</v>
      </c>
      <c r="E47" s="7">
        <v>45992</v>
      </c>
      <c r="F47" s="6">
        <v>0.5</v>
      </c>
      <c r="G47" s="2" t="s">
        <v>22</v>
      </c>
      <c r="H47" s="2" t="str">
        <f>C47</f>
        <v>KARABAĞLAR EŞREFPAŞA AL.</v>
      </c>
      <c r="I47" s="9" t="s">
        <v>40</v>
      </c>
      <c r="J47" s="8" t="s">
        <v>64</v>
      </c>
    </row>
    <row r="48" spans="1:10" x14ac:dyDescent="0.25">
      <c r="A48" s="18"/>
      <c r="B48" s="18"/>
      <c r="C48" s="19"/>
      <c r="D48" s="12"/>
      <c r="E48" s="20"/>
      <c r="F48" s="14"/>
      <c r="G48" s="12"/>
      <c r="H48" s="12"/>
      <c r="I48" s="17"/>
      <c r="J48" s="18"/>
    </row>
    <row r="49" spans="1:10" x14ac:dyDescent="0.25">
      <c r="A49" s="18"/>
      <c r="B49" s="18"/>
      <c r="C49" s="19"/>
      <c r="D49" s="12"/>
      <c r="E49" s="20"/>
      <c r="F49" s="14"/>
      <c r="G49" s="12"/>
      <c r="H49" s="12"/>
      <c r="I49" s="17"/>
      <c r="J49" s="18"/>
    </row>
    <row r="50" spans="1:10" ht="18.75" x14ac:dyDescent="0.3">
      <c r="A50" s="18"/>
      <c r="B50" s="18"/>
      <c r="C50" s="28" t="s">
        <v>59</v>
      </c>
      <c r="D50" s="12"/>
      <c r="E50" s="20"/>
      <c r="F50" s="14"/>
      <c r="G50" s="12"/>
      <c r="H50" s="12"/>
      <c r="I50" s="17"/>
      <c r="J50" s="18"/>
    </row>
    <row r="51" spans="1:10" x14ac:dyDescent="0.25">
      <c r="A51" s="18"/>
      <c r="B51" s="18"/>
      <c r="C51" s="19"/>
      <c r="D51" s="12"/>
      <c r="E51" s="20"/>
      <c r="F51" s="14"/>
      <c r="G51" s="12"/>
      <c r="H51" s="12"/>
      <c r="I51" s="17"/>
      <c r="J51" s="18"/>
    </row>
    <row r="52" spans="1:10" x14ac:dyDescent="0.25">
      <c r="A52" s="8" t="s">
        <v>7</v>
      </c>
      <c r="B52" s="8" t="s">
        <v>8</v>
      </c>
      <c r="C52" s="26" t="s">
        <v>9</v>
      </c>
      <c r="D52" s="2" t="s">
        <v>0</v>
      </c>
      <c r="E52" s="7" t="s">
        <v>1</v>
      </c>
      <c r="F52" s="6" t="s">
        <v>2</v>
      </c>
      <c r="G52" s="2" t="s">
        <v>3</v>
      </c>
      <c r="H52" s="2" t="s">
        <v>4</v>
      </c>
      <c r="I52" s="9" t="s">
        <v>5</v>
      </c>
      <c r="J52" s="8" t="s">
        <v>6</v>
      </c>
    </row>
    <row r="53" spans="1:10" x14ac:dyDescent="0.25">
      <c r="A53" s="8"/>
      <c r="B53" s="8"/>
      <c r="C53" s="3" t="s">
        <v>70</v>
      </c>
      <c r="D53" s="2">
        <v>58</v>
      </c>
      <c r="E53" s="7">
        <v>46003</v>
      </c>
      <c r="F53" s="6">
        <v>0.5</v>
      </c>
      <c r="G53" s="2" t="str">
        <f>C53</f>
        <v>B1TORBALI ŞEHİT ÖNDER TURGAY ANADOLU LİSESİ</v>
      </c>
      <c r="H53" s="2" t="str">
        <f>C56</f>
        <v>E2BORNOVA CEM BAKİOĞLU A.L.</v>
      </c>
      <c r="I53" s="9" t="s">
        <v>40</v>
      </c>
      <c r="J53" s="8"/>
    </row>
    <row r="54" spans="1:10" x14ac:dyDescent="0.25">
      <c r="A54" s="8"/>
      <c r="B54" s="8"/>
      <c r="C54" s="3" t="s">
        <v>69</v>
      </c>
      <c r="D54" s="2">
        <v>59</v>
      </c>
      <c r="E54" s="30">
        <v>46001</v>
      </c>
      <c r="F54" s="6">
        <v>0.45833333333333331</v>
      </c>
      <c r="G54" s="2" t="str">
        <f>C54</f>
        <v xml:space="preserve">D1BUCA ANADOLU LİSESİ </v>
      </c>
      <c r="H54" s="2" t="str">
        <f>C55</f>
        <v>A2KARŞIYAKA CİHAT KORA AL.</v>
      </c>
      <c r="I54" s="9" t="s">
        <v>40</v>
      </c>
      <c r="J54" s="8"/>
    </row>
    <row r="55" spans="1:10" x14ac:dyDescent="0.25">
      <c r="A55" s="8"/>
      <c r="B55" s="8"/>
      <c r="C55" s="3" t="s">
        <v>79</v>
      </c>
      <c r="D55" s="2">
        <v>60</v>
      </c>
      <c r="E55" s="2"/>
      <c r="F55" s="2"/>
      <c r="G55" s="2" t="str">
        <f>C53</f>
        <v>B1TORBALI ŞEHİT ÖNDER TURGAY ANADOLU LİSESİ</v>
      </c>
      <c r="H55" s="2" t="str">
        <f>C55</f>
        <v>A2KARŞIYAKA CİHAT KORA AL.</v>
      </c>
      <c r="I55" s="9" t="s">
        <v>40</v>
      </c>
      <c r="J55" s="8"/>
    </row>
    <row r="56" spans="1:10" x14ac:dyDescent="0.25">
      <c r="A56" s="8"/>
      <c r="B56" s="8"/>
      <c r="C56" s="3" t="s">
        <v>68</v>
      </c>
      <c r="D56" s="2">
        <v>61</v>
      </c>
      <c r="E56" s="2"/>
      <c r="F56" s="2"/>
      <c r="G56" s="2" t="str">
        <f>C56</f>
        <v>E2BORNOVA CEM BAKİOĞLU A.L.</v>
      </c>
      <c r="H56" s="2" t="str">
        <f>C54</f>
        <v xml:space="preserve">D1BUCA ANADOLU LİSESİ </v>
      </c>
      <c r="I56" s="9" t="s">
        <v>40</v>
      </c>
      <c r="J56" s="8"/>
    </row>
    <row r="57" spans="1:10" x14ac:dyDescent="0.25">
      <c r="D57" s="2">
        <v>62</v>
      </c>
      <c r="E57" s="2"/>
      <c r="F57" s="2"/>
      <c r="G57" s="2" t="str">
        <f>C53</f>
        <v>B1TORBALI ŞEHİT ÖNDER TURGAY ANADOLU LİSESİ</v>
      </c>
      <c r="H57" s="2" t="str">
        <f>C54</f>
        <v xml:space="preserve">D1BUCA ANADOLU LİSESİ </v>
      </c>
      <c r="I57" s="2"/>
      <c r="J57" s="8"/>
    </row>
    <row r="58" spans="1:10" x14ac:dyDescent="0.25">
      <c r="D58" s="2">
        <v>63</v>
      </c>
      <c r="E58" s="2"/>
      <c r="F58" s="2"/>
      <c r="G58" s="2" t="str">
        <f>C55</f>
        <v>A2KARŞIYAKA CİHAT KORA AL.</v>
      </c>
      <c r="H58" s="2" t="str">
        <f>C56</f>
        <v>E2BORNOVA CEM BAKİOĞLU A.L.</v>
      </c>
      <c r="I58" s="2"/>
      <c r="J58" s="8"/>
    </row>
    <row r="61" spans="1:10" x14ac:dyDescent="0.25">
      <c r="A61" s="8" t="s">
        <v>7</v>
      </c>
      <c r="B61" s="8" t="s">
        <v>8</v>
      </c>
      <c r="C61" s="26" t="s">
        <v>10</v>
      </c>
      <c r="D61" s="2" t="s">
        <v>0</v>
      </c>
      <c r="E61" s="2" t="s">
        <v>1</v>
      </c>
      <c r="F61" s="2" t="s">
        <v>2</v>
      </c>
      <c r="G61" s="2" t="s">
        <v>3</v>
      </c>
      <c r="H61" s="2" t="s">
        <v>4</v>
      </c>
      <c r="I61" s="2" t="s">
        <v>5</v>
      </c>
      <c r="J61" s="8" t="s">
        <v>6</v>
      </c>
    </row>
    <row r="62" spans="1:10" x14ac:dyDescent="0.25">
      <c r="A62" s="8"/>
      <c r="B62" s="8"/>
      <c r="C62" s="3" t="s">
        <v>67</v>
      </c>
      <c r="D62" s="2">
        <v>64</v>
      </c>
      <c r="E62" s="30">
        <v>46001</v>
      </c>
      <c r="F62" s="6">
        <v>0.41666666666666669</v>
      </c>
      <c r="G62" s="2" t="str">
        <f>C62</f>
        <v>E1BORNOVA EROL OLÇOK AİHL.</v>
      </c>
      <c r="H62" s="2" t="str">
        <f>C65</f>
        <v>C2GÜZELBAHÇE CENGİZ TOPEL AL.</v>
      </c>
      <c r="I62" s="9" t="s">
        <v>40</v>
      </c>
      <c r="J62" s="8"/>
    </row>
    <row r="63" spans="1:10" x14ac:dyDescent="0.25">
      <c r="A63" s="8"/>
      <c r="B63" s="8"/>
      <c r="C63" s="16" t="s">
        <v>65</v>
      </c>
      <c r="D63" s="2">
        <v>65</v>
      </c>
      <c r="E63" s="30">
        <v>46001</v>
      </c>
      <c r="F63" s="6">
        <v>0.5</v>
      </c>
      <c r="G63" s="2" t="str">
        <f>C63</f>
        <v>F1KARABAĞLAR EŞREFPAŞA AL.</v>
      </c>
      <c r="H63" s="2" t="str">
        <f>C64</f>
        <v>D2BORNOVA SUPHİ KOYUNCUOĞLU ANADOLU LİSESİ</v>
      </c>
      <c r="I63" s="9" t="s">
        <v>40</v>
      </c>
      <c r="J63" s="8"/>
    </row>
    <row r="64" spans="1:10" x14ac:dyDescent="0.25">
      <c r="A64" s="8"/>
      <c r="B64" s="8"/>
      <c r="C64" s="3" t="s">
        <v>74</v>
      </c>
      <c r="D64" s="2">
        <v>66</v>
      </c>
      <c r="E64" s="2"/>
      <c r="F64" s="2"/>
      <c r="G64" s="2" t="str">
        <f>C62</f>
        <v>E1BORNOVA EROL OLÇOK AİHL.</v>
      </c>
      <c r="H64" s="2" t="str">
        <f>C64</f>
        <v>D2BORNOVA SUPHİ KOYUNCUOĞLU ANADOLU LİSESİ</v>
      </c>
      <c r="I64" s="9" t="s">
        <v>40</v>
      </c>
      <c r="J64" s="8"/>
    </row>
    <row r="65" spans="1:10" x14ac:dyDescent="0.25">
      <c r="A65" s="8"/>
      <c r="B65" s="8"/>
      <c r="C65" s="3" t="s">
        <v>77</v>
      </c>
      <c r="D65" s="2">
        <v>67</v>
      </c>
      <c r="E65" s="2"/>
      <c r="F65" s="2"/>
      <c r="G65" s="2" t="str">
        <f>C65</f>
        <v>C2GÜZELBAHÇE CENGİZ TOPEL AL.</v>
      </c>
      <c r="H65" s="2" t="str">
        <f>C63</f>
        <v>F1KARABAĞLAR EŞREFPAŞA AL.</v>
      </c>
      <c r="I65" s="9" t="s">
        <v>40</v>
      </c>
      <c r="J65" s="8"/>
    </row>
    <row r="66" spans="1:10" x14ac:dyDescent="0.25">
      <c r="D66" s="2">
        <v>68</v>
      </c>
      <c r="E66" s="2"/>
      <c r="F66" s="2"/>
      <c r="G66" s="2" t="str">
        <f>C62</f>
        <v>E1BORNOVA EROL OLÇOK AİHL.</v>
      </c>
      <c r="H66" s="2" t="str">
        <f>C63</f>
        <v>F1KARABAĞLAR EŞREFPAŞA AL.</v>
      </c>
      <c r="I66" s="2"/>
      <c r="J66" s="8"/>
    </row>
    <row r="67" spans="1:10" x14ac:dyDescent="0.25">
      <c r="D67" s="2">
        <v>69</v>
      </c>
      <c r="E67" s="2"/>
      <c r="F67" s="2"/>
      <c r="G67" s="2" t="str">
        <f>C64</f>
        <v>D2BORNOVA SUPHİ KOYUNCUOĞLU ANADOLU LİSESİ</v>
      </c>
      <c r="H67" s="2" t="str">
        <f>C65</f>
        <v>C2GÜZELBAHÇE CENGİZ TOPEL AL.</v>
      </c>
      <c r="I67" s="2"/>
      <c r="J67" s="8"/>
    </row>
    <row r="68" spans="1:10" x14ac:dyDescent="0.25">
      <c r="D68" s="12"/>
      <c r="E68" s="12"/>
      <c r="F68" s="12"/>
      <c r="G68" s="12"/>
      <c r="H68" s="12"/>
      <c r="I68" s="12"/>
      <c r="J68" s="18"/>
    </row>
    <row r="69" spans="1:10" x14ac:dyDescent="0.25">
      <c r="D69" s="12"/>
      <c r="E69" s="12"/>
      <c r="F69" s="12"/>
      <c r="G69" s="12"/>
      <c r="H69" s="12"/>
      <c r="I69" s="12"/>
      <c r="J69" s="18"/>
    </row>
    <row r="70" spans="1:10" x14ac:dyDescent="0.25">
      <c r="A70" s="1" t="s">
        <v>7</v>
      </c>
      <c r="B70" s="1" t="s">
        <v>8</v>
      </c>
      <c r="C70" s="26" t="s">
        <v>11</v>
      </c>
      <c r="D70" s="2" t="s">
        <v>0</v>
      </c>
      <c r="E70" s="2" t="s">
        <v>1</v>
      </c>
      <c r="F70" s="2" t="s">
        <v>2</v>
      </c>
      <c r="G70" s="2" t="s">
        <v>3</v>
      </c>
      <c r="H70" s="2" t="s">
        <v>4</v>
      </c>
      <c r="I70" s="2" t="s">
        <v>5</v>
      </c>
      <c r="J70" s="8" t="s">
        <v>6</v>
      </c>
    </row>
    <row r="71" spans="1:10" x14ac:dyDescent="0.25">
      <c r="A71" s="1"/>
      <c r="B71" s="1"/>
      <c r="C71" s="3" t="s">
        <v>72</v>
      </c>
      <c r="D71" s="2">
        <v>70</v>
      </c>
      <c r="E71" s="30">
        <v>45999</v>
      </c>
      <c r="F71" s="6">
        <v>0.54166666666666663</v>
      </c>
      <c r="G71" s="2" t="str">
        <f>C71</f>
        <v>A1BUCA KANUNİ SULTAN SÜLEYMAN A.L.</v>
      </c>
      <c r="H71" s="2" t="str">
        <f>C74</f>
        <v>B2BORNOVA ŞÜKRÜ SEHER ERGİL MTAL.</v>
      </c>
      <c r="I71" s="9" t="s">
        <v>40</v>
      </c>
      <c r="J71" s="8"/>
    </row>
    <row r="72" spans="1:10" x14ac:dyDescent="0.25">
      <c r="A72" s="1"/>
      <c r="B72" s="1"/>
      <c r="C72" s="3" t="s">
        <v>75</v>
      </c>
      <c r="D72" s="2">
        <v>71</v>
      </c>
      <c r="E72" s="30">
        <v>46003</v>
      </c>
      <c r="F72" s="6">
        <v>0.41666666666666669</v>
      </c>
      <c r="G72" s="2" t="str">
        <f>C72</f>
        <v>C1FOÇA RECEP KERMAN SPOR LİSESİ</v>
      </c>
      <c r="H72" s="2" t="str">
        <f>C73</f>
        <v>F2BORNOVA ALTAY TİCARET MTAL.</v>
      </c>
      <c r="I72" s="9" t="s">
        <v>40</v>
      </c>
      <c r="J72" s="8"/>
    </row>
    <row r="73" spans="1:10" x14ac:dyDescent="0.25">
      <c r="A73" s="1"/>
      <c r="B73" s="1"/>
      <c r="C73" s="2" t="s">
        <v>66</v>
      </c>
      <c r="D73" s="2">
        <v>72</v>
      </c>
      <c r="E73" s="2"/>
      <c r="F73" s="2"/>
      <c r="G73" s="2" t="str">
        <f>C71</f>
        <v>A1BUCA KANUNİ SULTAN SÜLEYMAN A.L.</v>
      </c>
      <c r="H73" s="2" t="str">
        <f>C73</f>
        <v>F2BORNOVA ALTAY TİCARET MTAL.</v>
      </c>
      <c r="I73" s="9" t="s">
        <v>40</v>
      </c>
      <c r="J73" s="8"/>
    </row>
    <row r="74" spans="1:10" x14ac:dyDescent="0.25">
      <c r="A74" s="1"/>
      <c r="B74" s="1"/>
      <c r="C74" s="3" t="s">
        <v>76</v>
      </c>
      <c r="D74" s="2">
        <v>73</v>
      </c>
      <c r="E74" s="2"/>
      <c r="F74" s="2"/>
      <c r="G74" s="2" t="str">
        <f>C74</f>
        <v>B2BORNOVA ŞÜKRÜ SEHER ERGİL MTAL.</v>
      </c>
      <c r="H74" s="2" t="str">
        <f>C72</f>
        <v>C1FOÇA RECEP KERMAN SPOR LİSESİ</v>
      </c>
      <c r="I74" s="9" t="s">
        <v>40</v>
      </c>
      <c r="J74" s="8"/>
    </row>
    <row r="75" spans="1:10" x14ac:dyDescent="0.25">
      <c r="A75" s="4"/>
      <c r="B75" s="4"/>
      <c r="C75" s="4"/>
      <c r="D75" s="2">
        <v>74</v>
      </c>
      <c r="E75" s="2"/>
      <c r="F75" s="2"/>
      <c r="G75" s="2" t="str">
        <f>C71</f>
        <v>A1BUCA KANUNİ SULTAN SÜLEYMAN A.L.</v>
      </c>
      <c r="H75" s="2" t="str">
        <f>C72</f>
        <v>C1FOÇA RECEP KERMAN SPOR LİSESİ</v>
      </c>
      <c r="I75" s="2"/>
      <c r="J75" s="8"/>
    </row>
    <row r="76" spans="1:10" x14ac:dyDescent="0.25">
      <c r="A76" s="4"/>
      <c r="B76" s="4"/>
      <c r="C76" s="4"/>
      <c r="D76" s="2">
        <v>75</v>
      </c>
      <c r="E76" s="2"/>
      <c r="F76" s="2"/>
      <c r="G76" s="2" t="str">
        <f>C73</f>
        <v>F2BORNOVA ALTAY TİCARET MTAL.</v>
      </c>
      <c r="H76" s="2" t="str">
        <f>C74</f>
        <v>B2BORNOVA ŞÜKRÜ SEHER ERGİL MTAL.</v>
      </c>
      <c r="I76" s="2"/>
      <c r="J76" s="8"/>
    </row>
    <row r="77" spans="1:10" x14ac:dyDescent="0.25">
      <c r="D77" s="12"/>
      <c r="E77" s="12"/>
      <c r="F77" s="12"/>
      <c r="G77" s="12"/>
      <c r="H77" s="12"/>
      <c r="I77" s="12"/>
      <c r="J77" s="18"/>
    </row>
    <row r="80" spans="1:10" ht="18.75" x14ac:dyDescent="0.3">
      <c r="C80" s="27" t="s">
        <v>60</v>
      </c>
    </row>
    <row r="82" spans="1:10" x14ac:dyDescent="0.25">
      <c r="A82" s="8" t="s">
        <v>7</v>
      </c>
      <c r="B82" s="8" t="s">
        <v>8</v>
      </c>
      <c r="C82" s="1" t="s">
        <v>9</v>
      </c>
      <c r="D82" s="2" t="s">
        <v>0</v>
      </c>
      <c r="E82" s="2" t="s">
        <v>1</v>
      </c>
      <c r="F82" s="2" t="s">
        <v>2</v>
      </c>
      <c r="G82" s="2" t="s">
        <v>3</v>
      </c>
      <c r="H82" s="2" t="s">
        <v>4</v>
      </c>
      <c r="I82" s="2" t="s">
        <v>5</v>
      </c>
      <c r="J82" s="8" t="s">
        <v>6</v>
      </c>
    </row>
    <row r="83" spans="1:10" x14ac:dyDescent="0.25">
      <c r="A83" s="8"/>
      <c r="B83" s="8"/>
      <c r="C83" s="2"/>
      <c r="D83" s="2">
        <v>76</v>
      </c>
      <c r="E83" s="2"/>
      <c r="F83" s="2"/>
      <c r="G83" s="2">
        <f>C83</f>
        <v>0</v>
      </c>
      <c r="H83" s="2">
        <f>C84</f>
        <v>0</v>
      </c>
      <c r="I83" s="2"/>
      <c r="J83" s="8"/>
    </row>
    <row r="84" spans="1:10" x14ac:dyDescent="0.25">
      <c r="A84" s="8"/>
      <c r="B84" s="8"/>
      <c r="C84" s="2"/>
      <c r="D84" s="2">
        <v>77</v>
      </c>
      <c r="E84" s="2"/>
      <c r="F84" s="2"/>
      <c r="G84" s="2">
        <f>C85</f>
        <v>0</v>
      </c>
      <c r="H84" s="2">
        <f>C83</f>
        <v>0</v>
      </c>
      <c r="I84" s="2"/>
      <c r="J84" s="8"/>
    </row>
    <row r="85" spans="1:10" x14ac:dyDescent="0.25">
      <c r="A85" s="8"/>
      <c r="B85" s="8"/>
      <c r="C85" s="2"/>
      <c r="D85" s="2">
        <v>78</v>
      </c>
      <c r="E85" s="2"/>
      <c r="F85" s="2"/>
      <c r="G85" s="2">
        <f>C84</f>
        <v>0</v>
      </c>
      <c r="H85" s="2">
        <f>C85</f>
        <v>0</v>
      </c>
      <c r="I85" s="2"/>
      <c r="J85" s="8"/>
    </row>
    <row r="88" spans="1:10" x14ac:dyDescent="0.25">
      <c r="A88" s="8" t="s">
        <v>7</v>
      </c>
      <c r="B88" s="8" t="s">
        <v>8</v>
      </c>
      <c r="C88" s="1" t="s">
        <v>10</v>
      </c>
      <c r="D88" s="2" t="s">
        <v>0</v>
      </c>
      <c r="E88" s="2" t="s">
        <v>1</v>
      </c>
      <c r="F88" s="2" t="s">
        <v>2</v>
      </c>
      <c r="G88" s="2" t="s">
        <v>3</v>
      </c>
      <c r="H88" s="2" t="s">
        <v>4</v>
      </c>
      <c r="I88" s="2" t="s">
        <v>5</v>
      </c>
      <c r="J88" s="8" t="s">
        <v>6</v>
      </c>
    </row>
    <row r="89" spans="1:10" x14ac:dyDescent="0.25">
      <c r="A89" s="8"/>
      <c r="B89" s="8"/>
      <c r="C89" s="2"/>
      <c r="D89" s="2">
        <v>79</v>
      </c>
      <c r="E89" s="2"/>
      <c r="F89" s="2"/>
      <c r="G89" s="2">
        <f>C89</f>
        <v>0</v>
      </c>
      <c r="H89" s="2">
        <f>C90</f>
        <v>0</v>
      </c>
      <c r="I89" s="2"/>
      <c r="J89" s="8"/>
    </row>
    <row r="90" spans="1:10" x14ac:dyDescent="0.25">
      <c r="A90" s="8"/>
      <c r="B90" s="8"/>
      <c r="C90" s="2"/>
      <c r="D90" s="2">
        <v>80</v>
      </c>
      <c r="E90" s="2"/>
      <c r="F90" s="2"/>
      <c r="G90" s="2">
        <f>C91</f>
        <v>0</v>
      </c>
      <c r="H90" s="2">
        <f>C89</f>
        <v>0</v>
      </c>
      <c r="I90" s="2"/>
      <c r="J90" s="8"/>
    </row>
    <row r="91" spans="1:10" x14ac:dyDescent="0.25">
      <c r="A91" s="8"/>
      <c r="B91" s="8"/>
      <c r="C91" s="2"/>
      <c r="D91" s="2">
        <v>81</v>
      </c>
      <c r="E91" s="2"/>
      <c r="F91" s="2"/>
      <c r="G91" s="2">
        <f>C90</f>
        <v>0</v>
      </c>
      <c r="H91" s="2">
        <f>C91</f>
        <v>0</v>
      </c>
      <c r="I91" s="2"/>
      <c r="J91" s="8"/>
    </row>
    <row r="93" spans="1:10" ht="18.75" x14ac:dyDescent="0.3">
      <c r="C93" s="27" t="s">
        <v>61</v>
      </c>
    </row>
    <row r="95" spans="1:10" x14ac:dyDescent="0.25">
      <c r="A95" s="8" t="s">
        <v>7</v>
      </c>
      <c r="B95" s="8" t="s">
        <v>8</v>
      </c>
      <c r="C95" s="1" t="s">
        <v>62</v>
      </c>
      <c r="D95" s="2" t="s">
        <v>0</v>
      </c>
      <c r="E95" s="2" t="s">
        <v>1</v>
      </c>
      <c r="F95" s="2" t="s">
        <v>2</v>
      </c>
      <c r="G95" s="2" t="s">
        <v>3</v>
      </c>
      <c r="H95" s="2" t="s">
        <v>4</v>
      </c>
      <c r="I95" s="2" t="s">
        <v>5</v>
      </c>
      <c r="J95" s="8" t="s">
        <v>6</v>
      </c>
    </row>
    <row r="96" spans="1:10" x14ac:dyDescent="0.25">
      <c r="A96" s="8"/>
      <c r="B96" s="8"/>
      <c r="C96" s="2"/>
      <c r="D96" s="2">
        <v>82</v>
      </c>
      <c r="E96" s="2"/>
      <c r="F96" s="2"/>
      <c r="G96" s="2">
        <f>C96</f>
        <v>0</v>
      </c>
      <c r="H96" s="2">
        <f>C99</f>
        <v>0</v>
      </c>
      <c r="I96" s="2"/>
      <c r="J96" s="8"/>
    </row>
    <row r="97" spans="1:10" x14ac:dyDescent="0.25">
      <c r="A97" s="8"/>
      <c r="B97" s="8"/>
      <c r="C97" s="2"/>
      <c r="D97" s="2">
        <v>83</v>
      </c>
      <c r="E97" s="2"/>
      <c r="F97" s="2"/>
      <c r="G97" s="2">
        <f>C97</f>
        <v>0</v>
      </c>
      <c r="H97" s="2">
        <f>C98</f>
        <v>0</v>
      </c>
      <c r="I97" s="2"/>
      <c r="J97" s="8"/>
    </row>
    <row r="98" spans="1:10" x14ac:dyDescent="0.25">
      <c r="A98" s="8"/>
      <c r="B98" s="8"/>
      <c r="C98" s="2"/>
      <c r="D98" s="2">
        <v>84</v>
      </c>
      <c r="E98" s="2"/>
      <c r="F98" s="2"/>
      <c r="G98" s="2">
        <f>C96</f>
        <v>0</v>
      </c>
      <c r="H98" s="2">
        <f>C98</f>
        <v>0</v>
      </c>
      <c r="I98" s="2"/>
      <c r="J98" s="8"/>
    </row>
    <row r="99" spans="1:10" x14ac:dyDescent="0.25">
      <c r="A99" s="8"/>
      <c r="B99" s="8"/>
      <c r="C99" s="2"/>
      <c r="D99" s="2">
        <v>85</v>
      </c>
      <c r="E99" s="2"/>
      <c r="F99" s="2"/>
      <c r="G99" s="2">
        <f>C99</f>
        <v>0</v>
      </c>
      <c r="H99" s="2">
        <f>C97</f>
        <v>0</v>
      </c>
      <c r="I99" s="2"/>
      <c r="J99" s="8"/>
    </row>
    <row r="100" spans="1:10" x14ac:dyDescent="0.25">
      <c r="A100" s="4"/>
      <c r="B100" s="4"/>
      <c r="C100" s="4"/>
      <c r="D100" s="2">
        <v>86</v>
      </c>
      <c r="E100" s="2"/>
      <c r="F100" s="2"/>
      <c r="G100" s="2">
        <f>C96</f>
        <v>0</v>
      </c>
      <c r="H100" s="2">
        <f>C97</f>
        <v>0</v>
      </c>
      <c r="I100" s="2"/>
      <c r="J100" s="8"/>
    </row>
    <row r="101" spans="1:10" x14ac:dyDescent="0.25">
      <c r="A101" s="4"/>
      <c r="B101" s="4"/>
      <c r="C101" s="4"/>
      <c r="D101" s="2">
        <v>87</v>
      </c>
      <c r="E101" s="2"/>
      <c r="F101" s="2"/>
      <c r="G101" s="2">
        <f>C98</f>
        <v>0</v>
      </c>
      <c r="H101" s="2">
        <f>C99</f>
        <v>0</v>
      </c>
      <c r="I101" s="2"/>
      <c r="J101" s="8"/>
    </row>
  </sheetData>
  <mergeCells count="4">
    <mergeCell ref="A1:J2"/>
    <mergeCell ref="A5:J5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2025-12-09T06:36:48Z</dcterms:modified>
</cp:coreProperties>
</file>